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tyunyangk\Desktop\Отчеты\3_Мощность_квартал\4_квартал\"/>
    </mc:Choice>
  </mc:AlternateContent>
  <bookViews>
    <workbookView xWindow="120" yWindow="2160" windowWidth="19020" windowHeight="9855" tabRatio="796"/>
  </bookViews>
  <sheets>
    <sheet name="4 кв" sheetId="18" r:id="rId1"/>
  </sheets>
  <externalReferences>
    <externalReference r:id="rId2"/>
  </externalReferences>
  <definedNames>
    <definedName name="_xlnm.Print_Area" localSheetId="0">'4 кв'!$A$35:$D$66</definedName>
  </definedNames>
  <calcPr calcId="162913" refMode="R1C1"/>
</workbook>
</file>

<file path=xl/calcChain.xml><?xml version="1.0" encoding="utf-8"?>
<calcChain xmlns="http://schemas.openxmlformats.org/spreadsheetml/2006/main">
  <c r="D16" i="18" l="1"/>
  <c r="C15" i="18"/>
  <c r="C13" i="18"/>
  <c r="B13" i="18"/>
  <c r="D10" i="18"/>
  <c r="C9" i="18"/>
  <c r="C8" i="18"/>
  <c r="B8" i="18"/>
  <c r="D8" i="18" l="1"/>
  <c r="D13" i="18"/>
</calcChain>
</file>

<file path=xl/sharedStrings.xml><?xml version="1.0" encoding="utf-8"?>
<sst xmlns="http://schemas.openxmlformats.org/spreadsheetml/2006/main" count="66" uniqueCount="30">
  <si>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</si>
  <si>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</si>
  <si>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</si>
  <si>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</si>
  <si>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</si>
  <si>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</si>
  <si>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</si>
  <si>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</si>
  <si>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</si>
  <si>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</si>
  <si>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</si>
  <si>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</si>
  <si>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</si>
  <si>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</si>
  <si>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</si>
  <si>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</si>
  <si>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</si>
  <si>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</si>
  <si>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</si>
  <si>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</si>
  <si>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</si>
  <si>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</si>
  <si>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</si>
  <si>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</si>
  <si>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8(847-22) 4-49-48</t>
  </si>
  <si>
    <t>Д.С. Аляев</t>
  </si>
  <si>
    <t>Заместитель директора по реализации и развитию услуг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</si>
  <si>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Россети Юг"-"Калмэнерго"</t>
    </r>
  </si>
  <si>
    <t>Исп. Нахошкин П.С.</t>
  </si>
  <si>
    <r>
      <t>за 4 квартал  20</t>
    </r>
    <r>
      <rPr>
        <b/>
        <u/>
        <sz val="14"/>
        <color theme="1"/>
        <rFont val="Times New Roman"/>
        <family val="1"/>
        <charset val="204"/>
      </rPr>
      <t>22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</si>
</sst>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0" fillId="0" borderId="0" xfId="0" applyNumberFormat="1"/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hoshkinps/AppData/Local/Microsoft/Windows/Temporary%20Internet%20Files/Content.Outlook/KZ4EVAYS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35" zoomScale="85" zoomScaleNormal="85" zoomScaleSheetLayoutView="85" workbookViewId="0">
      <selection activeCell="B36" sqref="B36:C3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4" ht="90" hidden="1" customHeight="1" x14ac:dyDescent="0.3">
      <c r="A1" s="34" t="s">
        <v>0</v>
      </c>
      <c r="B1" s="34"/>
      <c r="C1" s="34"/>
      <c r="D1" s="34"/>
    </row>
    <row r="2" spans="1:4" ht="18.75" hidden="1" x14ac:dyDescent="0.3">
      <c r="B2" s="35" t="s">
        <v>1</v>
      </c>
      <c r="C2" s="35"/>
      <c r="D2" s="1"/>
    </row>
    <row r="3" spans="1:4" ht="18.75" hidden="1" x14ac:dyDescent="0.3">
      <c r="B3" s="24"/>
      <c r="C3" s="24"/>
      <c r="D3" s="1"/>
    </row>
    <row r="4" spans="1:4" hidden="1" x14ac:dyDescent="0.25"/>
    <row r="5" spans="1:4" ht="18.75" hidden="1" x14ac:dyDescent="0.25">
      <c r="A5" s="36" t="s">
        <v>2</v>
      </c>
      <c r="B5" s="38" t="s">
        <v>3</v>
      </c>
      <c r="C5" s="39"/>
      <c r="D5" s="40"/>
    </row>
    <row r="6" spans="1:4" ht="19.5" hidden="1" thickBot="1" x14ac:dyDescent="0.3">
      <c r="A6" s="37"/>
      <c r="B6" s="2" t="s">
        <v>4</v>
      </c>
      <c r="C6" s="3" t="s">
        <v>5</v>
      </c>
      <c r="D6" s="4" t="s">
        <v>6</v>
      </c>
    </row>
    <row r="7" spans="1:4" ht="18.75" hidden="1" x14ac:dyDescent="0.25">
      <c r="A7" s="5" t="s">
        <v>7</v>
      </c>
      <c r="B7" s="6">
        <v>0</v>
      </c>
      <c r="C7" s="7">
        <v>0</v>
      </c>
      <c r="D7" s="8">
        <v>0</v>
      </c>
    </row>
    <row r="8" spans="1:4" ht="18.75" hidden="1" x14ac:dyDescent="0.25">
      <c r="A8" s="9" t="s">
        <v>8</v>
      </c>
      <c r="B8" s="10">
        <f>'[1]Водоканал тыс кВтч'!B63/1000</f>
        <v>6.81</v>
      </c>
      <c r="C8" s="11">
        <f>('[1]Водоканал тыс кВтч'!H64+'[1]Водоканал тыс кВтч'!I64+'[1]Водоканал тыс кВтч'!J64)/3/1000</f>
        <v>1.7650739390815797</v>
      </c>
      <c r="D8" s="12">
        <f>B8-C8</f>
        <v>5.0449260609184199</v>
      </c>
    </row>
    <row r="9" spans="1:4" ht="18.75" hidden="1" x14ac:dyDescent="0.25">
      <c r="A9" s="9" t="s">
        <v>9</v>
      </c>
      <c r="B9" s="10">
        <v>0</v>
      </c>
      <c r="C9" s="11">
        <f t="shared" ref="C9" si="0">B9-D9</f>
        <v>0</v>
      </c>
      <c r="D9" s="12">
        <v>0</v>
      </c>
    </row>
    <row r="10" spans="1:4" ht="19.5" hidden="1" thickBot="1" x14ac:dyDescent="0.3">
      <c r="A10" s="13" t="s">
        <v>10</v>
      </c>
      <c r="B10" s="14">
        <v>0</v>
      </c>
      <c r="C10" s="15">
        <v>0</v>
      </c>
      <c r="D10" s="16">
        <f>[1]резерв!B31</f>
        <v>0</v>
      </c>
    </row>
    <row r="11" spans="1:4" ht="18.75" hidden="1" x14ac:dyDescent="0.25">
      <c r="A11" s="36" t="s">
        <v>2</v>
      </c>
      <c r="B11" s="38" t="s">
        <v>11</v>
      </c>
      <c r="C11" s="39"/>
      <c r="D11" s="40"/>
    </row>
    <row r="12" spans="1:4" ht="19.5" hidden="1" thickBot="1" x14ac:dyDescent="0.3">
      <c r="A12" s="37"/>
      <c r="B12" s="2" t="s">
        <v>4</v>
      </c>
      <c r="C12" s="3" t="s">
        <v>5</v>
      </c>
      <c r="D12" s="4" t="s">
        <v>6</v>
      </c>
    </row>
    <row r="13" spans="1:4" ht="18.75" hidden="1" x14ac:dyDescent="0.25">
      <c r="A13" s="5" t="s">
        <v>7</v>
      </c>
      <c r="B13" s="6">
        <f>'[1]ЗАО Тандер тыс кВтч'!B36/1000</f>
        <v>0.75</v>
      </c>
      <c r="C13" s="7">
        <f>('[1]ЗАО Тандер тыс кВтч'!H37+'[1]ЗАО Тандер тыс кВтч'!I37+'[1]ЗАО Тандер тыс кВтч'!J37)/3/1000</f>
        <v>0.28921256119878169</v>
      </c>
      <c r="D13" s="8">
        <f>B13-C13</f>
        <v>0.46078743880121831</v>
      </c>
    </row>
    <row r="14" spans="1:4" ht="18.75" hidden="1" x14ac:dyDescent="0.25">
      <c r="A14" s="9" t="s">
        <v>8</v>
      </c>
      <c r="B14" s="10">
        <v>0</v>
      </c>
      <c r="C14" s="11">
        <v>0</v>
      </c>
      <c r="D14" s="12">
        <v>0</v>
      </c>
    </row>
    <row r="15" spans="1:4" ht="18.75" hidden="1" x14ac:dyDescent="0.25">
      <c r="A15" s="9" t="s">
        <v>9</v>
      </c>
      <c r="B15" s="10">
        <v>0</v>
      </c>
      <c r="C15" s="11">
        <f t="shared" ref="C15" si="1">B15-D15</f>
        <v>0</v>
      </c>
      <c r="D15" s="12">
        <v>0</v>
      </c>
    </row>
    <row r="16" spans="1:4" ht="19.5" hidden="1" thickBot="1" x14ac:dyDescent="0.3">
      <c r="A16" s="13" t="s">
        <v>10</v>
      </c>
      <c r="B16" s="14">
        <v>0</v>
      </c>
      <c r="C16" s="15">
        <v>0</v>
      </c>
      <c r="D16" s="16">
        <f>[1]резерв!B37</f>
        <v>0</v>
      </c>
    </row>
    <row r="17" spans="1:4" hidden="1" x14ac:dyDescent="0.25">
      <c r="A17" s="17"/>
      <c r="B17" s="17"/>
      <c r="C17" s="17"/>
      <c r="D17" s="17"/>
    </row>
    <row r="18" spans="1:4" ht="18.75" hidden="1" x14ac:dyDescent="0.25">
      <c r="A18" t="s">
        <v>12</v>
      </c>
      <c r="B18" s="18"/>
      <c r="C18" s="18"/>
      <c r="D18" s="18"/>
    </row>
    <row r="19" spans="1:4" hidden="1" x14ac:dyDescent="0.25">
      <c r="A19" t="s">
        <v>13</v>
      </c>
    </row>
    <row r="20" spans="1:4" hidden="1" x14ac:dyDescent="0.25">
      <c r="A20" t="s">
        <v>14</v>
      </c>
    </row>
    <row r="21" spans="1:4" hidden="1" x14ac:dyDescent="0.25">
      <c r="A21" t="s">
        <v>15</v>
      </c>
    </row>
    <row r="22" spans="1:4" hidden="1" x14ac:dyDescent="0.25">
      <c r="A22" t="s">
        <v>16</v>
      </c>
    </row>
    <row r="23" spans="1:4" hidden="1" x14ac:dyDescent="0.25">
      <c r="A23" t="s">
        <v>13</v>
      </c>
    </row>
    <row r="24" spans="1:4" hidden="1" x14ac:dyDescent="0.25">
      <c r="A24" t="s">
        <v>17</v>
      </c>
    </row>
    <row r="25" spans="1:4" hidden="1" x14ac:dyDescent="0.25">
      <c r="A25" t="s">
        <v>18</v>
      </c>
    </row>
    <row r="26" spans="1:4" hidden="1" x14ac:dyDescent="0.25">
      <c r="A26" t="s">
        <v>19</v>
      </c>
    </row>
    <row r="27" spans="1:4" hidden="1" x14ac:dyDescent="0.25">
      <c r="A27" s="33" t="s">
        <v>20</v>
      </c>
      <c r="B27" s="33"/>
    </row>
    <row r="28" spans="1:4" ht="62.25" hidden="1" customHeight="1" x14ac:dyDescent="0.3">
      <c r="A28" s="33"/>
      <c r="B28" s="33"/>
      <c r="D28" s="19" t="s">
        <v>21</v>
      </c>
    </row>
    <row r="29" spans="1:4" hidden="1" x14ac:dyDescent="0.25"/>
    <row r="30" spans="1:4" hidden="1" x14ac:dyDescent="0.25"/>
    <row r="31" spans="1:4" hidden="1" x14ac:dyDescent="0.25">
      <c r="A31" t="s">
        <v>22</v>
      </c>
    </row>
    <row r="32" spans="1:4" hidden="1" x14ac:dyDescent="0.25">
      <c r="A32" t="s">
        <v>23</v>
      </c>
    </row>
    <row r="33" spans="1:4" hidden="1" x14ac:dyDescent="0.25"/>
    <row r="34" spans="1:4" hidden="1" x14ac:dyDescent="0.25"/>
    <row r="35" spans="1:4" ht="90" customHeight="1" x14ac:dyDescent="0.3">
      <c r="A35" s="34" t="s">
        <v>27</v>
      </c>
      <c r="B35" s="34"/>
      <c r="C35" s="34"/>
      <c r="D35" s="34"/>
    </row>
    <row r="36" spans="1:4" ht="18.75" x14ac:dyDescent="0.3">
      <c r="B36" s="35" t="s">
        <v>29</v>
      </c>
      <c r="C36" s="35"/>
      <c r="D36" s="1"/>
    </row>
    <row r="37" spans="1:4" ht="18.75" x14ac:dyDescent="0.3">
      <c r="B37" s="24"/>
      <c r="C37" s="24"/>
      <c r="D37" s="1"/>
    </row>
    <row r="38" spans="1:4" ht="15.75" thickBot="1" x14ac:dyDescent="0.3"/>
    <row r="39" spans="1:4" ht="19.5" thickBot="1" x14ac:dyDescent="0.3">
      <c r="A39" s="36" t="s">
        <v>2</v>
      </c>
      <c r="B39" s="41" t="s">
        <v>3</v>
      </c>
      <c r="C39" s="42"/>
      <c r="D39" s="43"/>
    </row>
    <row r="40" spans="1:4" ht="19.5" thickBot="1" x14ac:dyDescent="0.3">
      <c r="A40" s="37"/>
      <c r="B40" s="47" t="s">
        <v>4</v>
      </c>
      <c r="C40" s="48" t="s">
        <v>5</v>
      </c>
      <c r="D40" s="49" t="s">
        <v>6</v>
      </c>
    </row>
    <row r="41" spans="1:4" ht="18.75" x14ac:dyDescent="0.25">
      <c r="A41" s="5" t="s">
        <v>7</v>
      </c>
      <c r="B41" s="44">
        <v>0</v>
      </c>
      <c r="C41" s="45">
        <v>0</v>
      </c>
      <c r="D41" s="46">
        <v>0</v>
      </c>
    </row>
    <row r="42" spans="1:4" ht="18.75" x14ac:dyDescent="0.25">
      <c r="A42" s="20" t="s">
        <v>8</v>
      </c>
      <c r="B42" s="29">
        <v>6.81</v>
      </c>
      <c r="C42" s="23">
        <v>1.1346666666666667</v>
      </c>
      <c r="D42" s="22">
        <v>5.6753333333333327</v>
      </c>
    </row>
    <row r="43" spans="1:4" ht="18.75" x14ac:dyDescent="0.25">
      <c r="A43" s="9" t="s">
        <v>9</v>
      </c>
      <c r="B43" s="26">
        <v>0</v>
      </c>
      <c r="C43" s="23">
        <v>0</v>
      </c>
      <c r="D43" s="22">
        <v>0</v>
      </c>
    </row>
    <row r="44" spans="1:4" ht="19.5" thickBot="1" x14ac:dyDescent="0.3">
      <c r="A44" s="13" t="s">
        <v>10</v>
      </c>
      <c r="B44" s="30">
        <v>0</v>
      </c>
      <c r="C44" s="23">
        <v>0</v>
      </c>
      <c r="D44" s="22">
        <v>0</v>
      </c>
    </row>
    <row r="45" spans="1:4" ht="19.5" thickBot="1" x14ac:dyDescent="0.3">
      <c r="A45" s="36" t="s">
        <v>2</v>
      </c>
      <c r="B45" s="41" t="s">
        <v>11</v>
      </c>
      <c r="C45" s="42"/>
      <c r="D45" s="43"/>
    </row>
    <row r="46" spans="1:4" ht="19.5" thickBot="1" x14ac:dyDescent="0.3">
      <c r="A46" s="37"/>
      <c r="B46" s="47" t="s">
        <v>4</v>
      </c>
      <c r="C46" s="48" t="s">
        <v>5</v>
      </c>
      <c r="D46" s="49" t="s">
        <v>6</v>
      </c>
    </row>
    <row r="47" spans="1:4" ht="18.75" x14ac:dyDescent="0.25">
      <c r="A47" s="5" t="s">
        <v>7</v>
      </c>
      <c r="B47" s="44">
        <v>58.125</v>
      </c>
      <c r="C47" s="50">
        <v>35.432920000000003</v>
      </c>
      <c r="D47" s="46">
        <v>22.692079999999997</v>
      </c>
    </row>
    <row r="48" spans="1:4" ht="18.75" x14ac:dyDescent="0.25">
      <c r="A48" s="9" t="s">
        <v>8</v>
      </c>
      <c r="B48" s="26">
        <v>0</v>
      </c>
      <c r="C48" s="27">
        <v>0</v>
      </c>
      <c r="D48" s="25">
        <v>0</v>
      </c>
    </row>
    <row r="49" spans="1:8" ht="18.75" x14ac:dyDescent="0.25">
      <c r="A49" s="9" t="s">
        <v>9</v>
      </c>
      <c r="B49" s="26">
        <v>0</v>
      </c>
      <c r="C49" s="27">
        <v>0</v>
      </c>
      <c r="D49" s="25">
        <v>0</v>
      </c>
    </row>
    <row r="50" spans="1:8" ht="19.5" thickBot="1" x14ac:dyDescent="0.3">
      <c r="A50" s="13" t="s">
        <v>10</v>
      </c>
      <c r="B50" s="30">
        <v>0</v>
      </c>
      <c r="C50" s="31">
        <v>0</v>
      </c>
      <c r="D50" s="32">
        <v>0</v>
      </c>
    </row>
    <row r="51" spans="1:8" x14ac:dyDescent="0.25">
      <c r="A51" s="17"/>
      <c r="B51" s="17"/>
      <c r="C51" s="17"/>
      <c r="D51" s="17"/>
    </row>
    <row r="52" spans="1:8" ht="18.75" x14ac:dyDescent="0.25">
      <c r="A52" t="s">
        <v>12</v>
      </c>
      <c r="B52" s="18"/>
      <c r="C52" s="18"/>
      <c r="D52" s="18"/>
    </row>
    <row r="53" spans="1:8" x14ac:dyDescent="0.25">
      <c r="A53" t="s">
        <v>13</v>
      </c>
      <c r="H53" s="21"/>
    </row>
    <row r="54" spans="1:8" x14ac:dyDescent="0.25">
      <c r="A54" t="s">
        <v>14</v>
      </c>
    </row>
    <row r="55" spans="1:8" x14ac:dyDescent="0.25">
      <c r="A55" t="s">
        <v>15</v>
      </c>
    </row>
    <row r="56" spans="1:8" x14ac:dyDescent="0.25">
      <c r="A56" t="s">
        <v>16</v>
      </c>
    </row>
    <row r="57" spans="1:8" x14ac:dyDescent="0.25">
      <c r="A57" t="s">
        <v>13</v>
      </c>
    </row>
    <row r="58" spans="1:8" x14ac:dyDescent="0.25">
      <c r="A58" t="s">
        <v>17</v>
      </c>
    </row>
    <row r="59" spans="1:8" x14ac:dyDescent="0.25">
      <c r="A59" t="s">
        <v>18</v>
      </c>
    </row>
    <row r="60" spans="1:8" x14ac:dyDescent="0.25">
      <c r="A60" t="s">
        <v>19</v>
      </c>
    </row>
    <row r="61" spans="1:8" ht="15" customHeight="1" x14ac:dyDescent="0.25">
      <c r="A61" s="33" t="s">
        <v>26</v>
      </c>
      <c r="B61" s="33"/>
    </row>
    <row r="62" spans="1:8" ht="62.25" customHeight="1" x14ac:dyDescent="0.3">
      <c r="A62" s="33"/>
      <c r="B62" s="33"/>
      <c r="D62" s="28" t="s">
        <v>25</v>
      </c>
    </row>
    <row r="65" spans="1:1" x14ac:dyDescent="0.25">
      <c r="A65" t="s">
        <v>28</v>
      </c>
    </row>
    <row r="66" spans="1:1" x14ac:dyDescent="0.25">
      <c r="A66" t="s">
        <v>24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</vt:lpstr>
      <vt:lpstr>'4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Арутюнян Галина Каспаровна</cp:lastModifiedBy>
  <cp:lastPrinted>2022-02-21T13:04:59Z</cp:lastPrinted>
  <dcterms:created xsi:type="dcterms:W3CDTF">2015-03-10T06:39:00Z</dcterms:created>
  <dcterms:modified xsi:type="dcterms:W3CDTF">2023-01-16T13:10:27Z</dcterms:modified>
</cp:coreProperties>
</file>